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5" windowWidth="20115" windowHeight="7995"/>
  </bookViews>
  <sheets>
    <sheet name="How To Use this Spreadsheet" sheetId="2" r:id="rId1"/>
    <sheet name="Christmas Presents" sheetId="1" r:id="rId2"/>
    <sheet name="Food and Celebrations" sheetId="5" r:id="rId3"/>
    <sheet name="Totals" sheetId="4" r:id="rId4"/>
  </sheets>
  <calcPr calcId="145621" concurrentCalc="0"/>
</workbook>
</file>

<file path=xl/calcChain.xml><?xml version="1.0" encoding="utf-8"?>
<calcChain xmlns="http://schemas.openxmlformats.org/spreadsheetml/2006/main">
  <c r="B2" i="4" l="1"/>
  <c r="B4" i="4"/>
  <c r="B10" i="4"/>
  <c r="E13" i="4"/>
  <c r="E14" i="4"/>
  <c r="E16" i="4"/>
</calcChain>
</file>

<file path=xl/sharedStrings.xml><?xml version="1.0" encoding="utf-8"?>
<sst xmlns="http://schemas.openxmlformats.org/spreadsheetml/2006/main" count="93" uniqueCount="72">
  <si>
    <t>Mum</t>
  </si>
  <si>
    <t>Lou Lou Perfume</t>
  </si>
  <si>
    <t>http://www.boots.com/en/Cacharel-Loulou-Eau-De-Parfum-Spray-30ml_2888/</t>
  </si>
  <si>
    <t>Person</t>
  </si>
  <si>
    <t>Present</t>
  </si>
  <si>
    <t>Price</t>
  </si>
  <si>
    <t>Shop/Link</t>
  </si>
  <si>
    <t>Dad</t>
  </si>
  <si>
    <t>http://www.boots.com/en/Calvin-Klein-CK-one-Eau-de-Toilette-100ml_2900/</t>
  </si>
  <si>
    <t>Calvin Klein CK One</t>
  </si>
  <si>
    <t>In this column list everyone you're planning to buy a christmas present for</t>
  </si>
  <si>
    <t>Add the name of the shop or a link to where you're planning to buy the present in this column</t>
  </si>
  <si>
    <t xml:space="preserve">In this column add the present itself </t>
  </si>
  <si>
    <t>Add the price in this column</t>
  </si>
  <si>
    <t>Necklace</t>
  </si>
  <si>
    <t xml:space="preserve">Cushion </t>
  </si>
  <si>
    <t>Bag</t>
  </si>
  <si>
    <t>Pia</t>
  </si>
  <si>
    <t>John Lewis</t>
  </si>
  <si>
    <t>M&amp;S</t>
  </si>
  <si>
    <t xml:space="preserve">How to add rows to the spreadsheet: </t>
  </si>
  <si>
    <t>Click Insert on the home tab above and choose "Insert Sheet Rows"</t>
  </si>
  <si>
    <t xml:space="preserve">Who should I add to the spreadsheet? </t>
  </si>
  <si>
    <t>Add anyone and everyone you are planning to buy a present for. Seeing it laid out like this may make you reconsider who it is truly necessary to buy a present for, try to avoid buying presents for the sake of buying presents. Consider speaking to friends to see if they'd like to put a cap on how much you each spend on the other or perhaps if they'd rather go for a coffee together than spend money on presents that neither of you want!</t>
  </si>
  <si>
    <t xml:space="preserve">How do I add multiple presents for one person to the spreadsheet? </t>
  </si>
  <si>
    <t xml:space="preserve">If you wish to add mulitple presents against the same person you should list the person once in column A and then list the presents individually like so: </t>
  </si>
  <si>
    <t>Number of Paydays before Christmas</t>
  </si>
  <si>
    <t>Money already saved towards Christmas</t>
  </si>
  <si>
    <t>Monthly Budget required to cover cost of Christmas</t>
  </si>
  <si>
    <t>TOTAL planned spend on presents</t>
  </si>
  <si>
    <t>TOTAL planned spend on food and celebrations</t>
  </si>
  <si>
    <t>Christmas Presents Sheet</t>
  </si>
  <si>
    <t>Totals Sheet:</t>
  </si>
  <si>
    <t>Totals are listed in the Totals Sheet below. This shows you how much column C from the Christmas Present Sheet and column B from the Food and Celebrations Sheet totals. You can then fill in the other cells to work out a budget depending on how many pay days you have before Christmas. E.g. if you have three more paydays before Christmas you would enter the number 3. If you have 6 more paydays, enter the number 6. The sheet also allows you to add in any money already saved towards Christmas. Enter your salary and other financial commitments in the relevant cells to see if you have the money to spare to budget for Christmas. Re-adjust your planned spending until you have a number in the black!</t>
  </si>
  <si>
    <t>Food</t>
  </si>
  <si>
    <t>In this column list food and drink you are planning to buy for all of your Christmas celebrations. (Include any money you will spend on drinks at work parties/extended family gatherings over the festive period)</t>
  </si>
  <si>
    <t>Add details of when the party/celebration will be to ensure you've covered them all!</t>
  </si>
  <si>
    <t>When/Where/Who?</t>
  </si>
  <si>
    <t>Food/Drink</t>
  </si>
  <si>
    <t>Turkey</t>
  </si>
  <si>
    <t>Carrots</t>
  </si>
  <si>
    <t>Pigs in blankets</t>
  </si>
  <si>
    <t>Mince pies</t>
  </si>
  <si>
    <t>brandy cream</t>
  </si>
  <si>
    <t>Drinks</t>
  </si>
  <si>
    <t>Work Christmas Party, Oxford Social Club, me</t>
  </si>
  <si>
    <t>Add the price or how much you will spend on food/drinks at the party</t>
  </si>
  <si>
    <t>Dinner and drinks</t>
  </si>
  <si>
    <t>Team work christmas party, Oxford, me</t>
  </si>
  <si>
    <t>Food and Celebrations Sheet</t>
  </si>
  <si>
    <t xml:space="preserve">Try and include absolutely all of your extra spends on this sheet, all the christmas parties you will attend over the festive period need to be included here. Be realistic about how much you would normally spend. </t>
  </si>
  <si>
    <t>Extended family party, Henley, Me and Matt</t>
  </si>
  <si>
    <t xml:space="preserve">Monthly Salary after deductions (use this site to calculate: www.listentotaxman.com) </t>
  </si>
  <si>
    <t>Rent/Mortgage</t>
  </si>
  <si>
    <t>Electricity/Gas/Water</t>
  </si>
  <si>
    <t>Per Month</t>
  </si>
  <si>
    <t>Council Tax</t>
  </si>
  <si>
    <t>Debt repayments (loans, credit cards, car purchase)</t>
  </si>
  <si>
    <t>Direct Debits (car tax, car insurance etc.)</t>
  </si>
  <si>
    <t>Fuel/Transport costs (e.g. petrol/bus fare/train season tickets)</t>
  </si>
  <si>
    <t>Total usual outgoings</t>
  </si>
  <si>
    <t>Total spare cash each month</t>
  </si>
  <si>
    <t>Usual Spends (e.g. coffee before work, sandwich at lunch)</t>
  </si>
  <si>
    <t>CAN I AFFORD THIS CHRISTMAS? (If the number to the right of this is negative, you cannot afford to spend this much. Go back to your planned spending and see where you could make cuts until you break even)</t>
  </si>
  <si>
    <t>Potatoes</t>
  </si>
  <si>
    <t>Wine</t>
  </si>
  <si>
    <t>Champagne</t>
  </si>
  <si>
    <t>Prawns</t>
  </si>
  <si>
    <t>Steak</t>
  </si>
  <si>
    <t>Christmas Day, Home, Mum, Dad, Shea &amp; Me</t>
  </si>
  <si>
    <t>Christmas Eve, Home, Mum, Dad, Shea &amp; Me</t>
  </si>
  <si>
    <t>Chips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</si>
</sst>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quot;£&quot;#,##0.00"/>
  </numFmts>
  <fonts count="6" x14ac:knownFonts="1">
    <font>
      <sz val="11"/>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22"/>
      <color theme="0"/>
      <name val="Calibri"/>
      <family val="2"/>
      <scheme val="minor"/>
    </font>
    <font>
      <u/>
      <sz val="11"/>
      <color theme="10"/>
      <name val="Calibri"/>
      <family val="2"/>
      <scheme val="minor"/>
    </font>
  </fonts>
  <fills count="6">
    <fill>
      <patternFill patternType="none"/>
    </fill>
    <fill>
      <patternFill patternType="gray125"/>
    </fill>
    <fill>
      <patternFill patternType="solid">
        <fgColor rgb="FF00B0F0"/>
        <bgColor indexed="64"/>
      </patternFill>
    </fill>
    <fill>
      <patternFill patternType="solid">
        <fgColor theme="3"/>
        <bgColor indexed="64"/>
      </patternFill>
    </fill>
    <fill>
      <patternFill patternType="solid">
        <fgColor rgb="FFFFFF00"/>
        <bgColor indexed="64"/>
      </patternFill>
    </fill>
    <fill>
      <patternFill patternType="solid">
        <fgColor theme="7"/>
        <bgColor indexed="64"/>
      </patternFill>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165" fontId="0" fillId="0" borderId="0" xfId="0" applyNumberFormat="1"/>
    <xf numFmtId="0" fontId="1" fillId="2" borderId="0" xfId="0" applyFont="1" applyFill="1" applyAlignment="1">
      <alignment horizontal="center" vertical="center" wrapText="1"/>
    </xf>
    <xf numFmtId="0" fontId="2" fillId="0" borderId="0" xfId="0" applyFont="1" applyAlignment="1">
      <alignment horizontal="center"/>
    </xf>
    <xf numFmtId="0" fontId="1" fillId="3" borderId="0" xfId="0" applyFont="1" applyFill="1" applyAlignment="1">
      <alignment horizontal="center"/>
    </xf>
    <xf numFmtId="165" fontId="1" fillId="3" borderId="0" xfId="0" applyNumberFormat="1" applyFont="1" applyFill="1" applyAlignment="1">
      <alignment horizontal="center"/>
    </xf>
    <xf numFmtId="0" fontId="2" fillId="0" borderId="0" xfId="0" applyFont="1"/>
    <xf numFmtId="0" fontId="2" fillId="4" borderId="0" xfId="0" applyFont="1" applyFill="1"/>
    <xf numFmtId="0" fontId="0" fillId="0" borderId="0" xfId="0" applyAlignment="1">
      <alignment horizontal="left" vertical="center" wrapText="1"/>
    </xf>
    <xf numFmtId="0" fontId="0" fillId="0" borderId="0" xfId="0" applyFont="1"/>
    <xf numFmtId="0" fontId="0" fillId="0" borderId="0" xfId="0" applyAlignment="1">
      <alignment horizontal="left" vertical="center" wrapText="1"/>
    </xf>
    <xf numFmtId="165" fontId="3" fillId="4" borderId="0" xfId="0" applyNumberFormat="1" applyFont="1" applyFill="1"/>
    <xf numFmtId="0" fontId="4" fillId="5" borderId="0" xfId="0" applyFont="1" applyFill="1"/>
    <xf numFmtId="165" fontId="1" fillId="2" borderId="0" xfId="0" applyNumberFormat="1" applyFont="1" applyFill="1" applyAlignment="1">
      <alignment horizontal="center" vertical="center" wrapText="1"/>
    </xf>
    <xf numFmtId="165" fontId="2" fillId="4" borderId="0" xfId="0" applyNumberFormat="1" applyFont="1" applyFill="1"/>
    <xf numFmtId="0" fontId="5" fillId="0" borderId="0" xfId="1"/>
    <xf numFmtId="0" fontId="0" fillId="0" borderId="0" xfId="0" applyAlignment="1">
      <alignment horizontal="right"/>
    </xf>
    <xf numFmtId="0" fontId="1" fillId="5" borderId="0" xfId="0" applyFont="1" applyFill="1" applyAlignment="1">
      <alignment wrapText="1"/>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16</xdr:row>
      <xdr:rowOff>61824</xdr:rowOff>
    </xdr:from>
    <xdr:to>
      <xdr:col>3</xdr:col>
      <xdr:colOff>2512976</xdr:colOff>
      <xdr:row>24</xdr:row>
      <xdr:rowOff>171205</xdr:rowOff>
    </xdr:to>
    <xdr:pic>
      <xdr:nvPicPr>
        <xdr:cNvPr id="3" name="Picture 2"/>
        <xdr:cNvPicPr>
          <a:picLocks noChangeAspect="1"/>
        </xdr:cNvPicPr>
      </xdr:nvPicPr>
      <xdr:blipFill>
        <a:blip xmlns:r="http://schemas.openxmlformats.org/officeDocument/2006/relationships" r:embed="rId1"/>
        <a:stretch>
          <a:fillRect/>
        </a:stretch>
      </xdr:blipFill>
      <xdr:spPr>
        <a:xfrm>
          <a:off x="38100" y="3595599"/>
          <a:ext cx="10875926" cy="1633381"/>
        </a:xfrm>
        <a:prstGeom prst="rect">
          <a:avLst/>
        </a:prstGeom>
        <a:ln w="6350">
          <a:solidFill>
            <a:schemeClr val="tx1"/>
          </a:solidFill>
        </a:ln>
      </xdr:spPr>
    </xdr:pic>
    <xdr:clientData/>
  </xdr:twoCellAnchor>
  <xdr:twoCellAnchor>
    <xdr:from>
      <xdr:col>3</xdr:col>
      <xdr:colOff>180975</xdr:colOff>
      <xdr:row>17</xdr:row>
      <xdr:rowOff>85724</xdr:rowOff>
    </xdr:from>
    <xdr:to>
      <xdr:col>3</xdr:col>
      <xdr:colOff>1628775</xdr:colOff>
      <xdr:row>24</xdr:row>
      <xdr:rowOff>133349</xdr:rowOff>
    </xdr:to>
    <xdr:sp macro="" textlink="">
      <xdr:nvSpPr>
        <xdr:cNvPr id="4" name="Rectangle 3"/>
        <xdr:cNvSpPr/>
      </xdr:nvSpPr>
      <xdr:spPr>
        <a:xfrm>
          <a:off x="7505700" y="2752724"/>
          <a:ext cx="1447800" cy="1381125"/>
        </a:xfrm>
        <a:prstGeom prst="rect">
          <a:avLst/>
        </a:prstGeom>
        <a:no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hyperlink" Target="http://www.listentotaxma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tabSelected="1" workbookViewId="0"/>
  </sheetViews>
  <sheetFormatPr defaultRowHeight="15" x14ac:dyDescent="0.25"/>
  <cols>
    <col min="1" max="1" width="62.28515625" bestFit="1" customWidth="1"/>
    <col min="2" max="2" width="36.5703125" customWidth="1"/>
    <col min="3" max="3" width="27.140625" customWidth="1"/>
    <col min="4" max="4" width="86.5703125" bestFit="1" customWidth="1"/>
  </cols>
  <sheetData>
    <row r="1" spans="1:4" s="12" customFormat="1" ht="28.5" x14ac:dyDescent="0.45">
      <c r="A1" s="12" t="s">
        <v>31</v>
      </c>
    </row>
    <row r="2" spans="1:4" x14ac:dyDescent="0.25">
      <c r="A2" s="6" t="s">
        <v>22</v>
      </c>
    </row>
    <row r="3" spans="1:4" ht="68.25" customHeight="1" x14ac:dyDescent="0.25">
      <c r="A3" s="8" t="s">
        <v>23</v>
      </c>
      <c r="B3" s="8"/>
      <c r="C3" s="8"/>
    </row>
    <row r="4" spans="1:4" x14ac:dyDescent="0.25">
      <c r="A4" s="10"/>
      <c r="B4" s="10"/>
      <c r="C4" s="10"/>
    </row>
    <row r="5" spans="1:4" x14ac:dyDescent="0.25">
      <c r="A5" s="6" t="s">
        <v>24</v>
      </c>
    </row>
    <row r="6" spans="1:4" x14ac:dyDescent="0.25">
      <c r="A6" s="8" t="s">
        <v>25</v>
      </c>
      <c r="B6" s="8"/>
      <c r="C6" s="8"/>
      <c r="D6" s="8"/>
    </row>
    <row r="7" spans="1:4" x14ac:dyDescent="0.25">
      <c r="A7" s="8"/>
      <c r="B7" s="8"/>
      <c r="C7" s="8"/>
      <c r="D7" s="8"/>
    </row>
    <row r="8" spans="1:4" x14ac:dyDescent="0.25">
      <c r="A8" s="4" t="s">
        <v>3</v>
      </c>
      <c r="B8" s="4" t="s">
        <v>4</v>
      </c>
      <c r="C8" s="5" t="s">
        <v>5</v>
      </c>
      <c r="D8" s="4" t="s">
        <v>6</v>
      </c>
    </row>
    <row r="9" spans="1:4" x14ac:dyDescent="0.25">
      <c r="A9" t="s">
        <v>0</v>
      </c>
      <c r="B9" t="s">
        <v>1</v>
      </c>
      <c r="C9" s="1">
        <v>29</v>
      </c>
      <c r="D9" t="s">
        <v>2</v>
      </c>
    </row>
    <row r="10" spans="1:4" x14ac:dyDescent="0.25">
      <c r="B10" t="s">
        <v>14</v>
      </c>
      <c r="C10" s="1">
        <v>30</v>
      </c>
      <c r="D10" t="s">
        <v>17</v>
      </c>
    </row>
    <row r="11" spans="1:4" x14ac:dyDescent="0.25">
      <c r="B11" t="s">
        <v>15</v>
      </c>
      <c r="C11" s="1">
        <v>15</v>
      </c>
      <c r="D11" t="s">
        <v>18</v>
      </c>
    </row>
    <row r="12" spans="1:4" x14ac:dyDescent="0.25">
      <c r="B12" t="s">
        <v>16</v>
      </c>
      <c r="C12" s="1">
        <v>25</v>
      </c>
      <c r="D12" t="s">
        <v>19</v>
      </c>
    </row>
    <row r="13" spans="1:4" x14ac:dyDescent="0.25">
      <c r="A13" t="s">
        <v>7</v>
      </c>
      <c r="B13" t="s">
        <v>9</v>
      </c>
      <c r="C13" s="1">
        <v>37.5</v>
      </c>
      <c r="D13" t="s">
        <v>8</v>
      </c>
    </row>
    <row r="14" spans="1:4" x14ac:dyDescent="0.25">
      <c r="C14" s="1"/>
    </row>
    <row r="15" spans="1:4" x14ac:dyDescent="0.25">
      <c r="A15" s="6" t="s">
        <v>20</v>
      </c>
      <c r="C15" s="1"/>
    </row>
    <row r="16" spans="1:4" x14ac:dyDescent="0.25">
      <c r="A16" s="9" t="s">
        <v>21</v>
      </c>
      <c r="C16" s="1"/>
    </row>
    <row r="17" spans="1:3" x14ac:dyDescent="0.25">
      <c r="A17" s="6"/>
      <c r="C17" s="1"/>
    </row>
    <row r="18" spans="1:3" x14ac:dyDescent="0.25">
      <c r="A18" s="6"/>
      <c r="C18" s="1"/>
    </row>
    <row r="19" spans="1:3" x14ac:dyDescent="0.25">
      <c r="A19" s="6"/>
      <c r="C19" s="1"/>
    </row>
    <row r="20" spans="1:3" x14ac:dyDescent="0.25">
      <c r="A20" s="6"/>
      <c r="C20" s="1"/>
    </row>
    <row r="21" spans="1:3" x14ac:dyDescent="0.25">
      <c r="A21" s="6"/>
      <c r="C21" s="1"/>
    </row>
    <row r="22" spans="1:3" x14ac:dyDescent="0.25">
      <c r="A22" s="6"/>
      <c r="C22" s="1"/>
    </row>
    <row r="23" spans="1:3" x14ac:dyDescent="0.25">
      <c r="A23" s="6"/>
      <c r="C23" s="1"/>
    </row>
    <row r="24" spans="1:3" x14ac:dyDescent="0.25">
      <c r="A24" s="6"/>
      <c r="C24" s="1"/>
    </row>
    <row r="27" spans="1:3" s="12" customFormat="1" ht="28.5" x14ac:dyDescent="0.45">
      <c r="A27" s="12" t="s">
        <v>49</v>
      </c>
    </row>
    <row r="28" spans="1:3" ht="51.75" customHeight="1" x14ac:dyDescent="0.25">
      <c r="A28" s="8" t="s">
        <v>50</v>
      </c>
      <c r="B28" s="8"/>
    </row>
    <row r="30" spans="1:3" s="12" customFormat="1" ht="28.5" x14ac:dyDescent="0.45">
      <c r="A30" s="12" t="s">
        <v>32</v>
      </c>
    </row>
    <row r="31" spans="1:3" ht="139.5" customHeight="1" x14ac:dyDescent="0.25">
      <c r="A31" s="8" t="s">
        <v>33</v>
      </c>
      <c r="B31" s="8"/>
    </row>
  </sheetData>
  <mergeCells count="4">
    <mergeCell ref="A6:D7"/>
    <mergeCell ref="A3:C3"/>
    <mergeCell ref="A31:B31"/>
    <mergeCell ref="A28:B2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zoomScaleNormal="100" workbookViewId="0">
      <selection activeCell="C8" sqref="C8"/>
    </sheetView>
  </sheetViews>
  <sheetFormatPr defaultRowHeight="15" x14ac:dyDescent="0.25"/>
  <cols>
    <col min="1" max="1" width="46.140625" customWidth="1"/>
    <col min="2" max="2" width="36.5703125" customWidth="1"/>
    <col min="3" max="3" width="27.140625" style="1" customWidth="1"/>
    <col min="4" max="4" width="86.5703125" bestFit="1" customWidth="1"/>
  </cols>
  <sheetData>
    <row r="1" spans="1:4" s="3" customFormat="1" ht="30" x14ac:dyDescent="0.25">
      <c r="A1" s="2" t="s">
        <v>10</v>
      </c>
      <c r="B1" s="2" t="s">
        <v>12</v>
      </c>
      <c r="C1" s="2" t="s">
        <v>13</v>
      </c>
      <c r="D1" s="2" t="s">
        <v>11</v>
      </c>
    </row>
    <row r="2" spans="1:4" x14ac:dyDescent="0.25">
      <c r="A2" s="4" t="s">
        <v>3</v>
      </c>
      <c r="B2" s="4" t="s">
        <v>4</v>
      </c>
      <c r="C2" s="5" t="s">
        <v>5</v>
      </c>
      <c r="D2" s="4" t="s">
        <v>6</v>
      </c>
    </row>
    <row r="3" spans="1:4" x14ac:dyDescent="0.25">
      <c r="A3" t="s">
        <v>0</v>
      </c>
      <c r="B3" t="s">
        <v>1</v>
      </c>
      <c r="C3" s="1">
        <v>29</v>
      </c>
      <c r="D3" t="s">
        <v>2</v>
      </c>
    </row>
    <row r="4" spans="1:4" x14ac:dyDescent="0.25">
      <c r="A4" t="s">
        <v>7</v>
      </c>
      <c r="B4" t="s">
        <v>9</v>
      </c>
      <c r="C4" s="1">
        <v>37.5</v>
      </c>
      <c r="D4" t="s">
        <v>8</v>
      </c>
    </row>
  </sheetData>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selection activeCell="A14" sqref="A14"/>
    </sheetView>
  </sheetViews>
  <sheetFormatPr defaultRowHeight="15" x14ac:dyDescent="0.25"/>
  <cols>
    <col min="1" max="1" width="66.28515625" customWidth="1"/>
    <col min="2" max="2" width="36.5703125" style="1" customWidth="1"/>
    <col min="3" max="3" width="86.5703125" bestFit="1" customWidth="1"/>
  </cols>
  <sheetData>
    <row r="1" spans="1:3" s="3" customFormat="1" ht="45" x14ac:dyDescent="0.25">
      <c r="A1" s="2" t="s">
        <v>35</v>
      </c>
      <c r="B1" s="13" t="s">
        <v>46</v>
      </c>
      <c r="C1" s="2" t="s">
        <v>36</v>
      </c>
    </row>
    <row r="2" spans="1:3" x14ac:dyDescent="0.25">
      <c r="A2" s="4" t="s">
        <v>38</v>
      </c>
      <c r="B2" s="5" t="s">
        <v>5</v>
      </c>
      <c r="C2" s="4" t="s">
        <v>37</v>
      </c>
    </row>
    <row r="3" spans="1:3" x14ac:dyDescent="0.25">
      <c r="A3" t="s">
        <v>39</v>
      </c>
      <c r="B3" s="1">
        <v>55</v>
      </c>
      <c r="C3" t="s">
        <v>69</v>
      </c>
    </row>
    <row r="4" spans="1:3" x14ac:dyDescent="0.25">
      <c r="A4" t="s">
        <v>40</v>
      </c>
      <c r="B4" s="1">
        <v>2</v>
      </c>
      <c r="C4" t="s">
        <v>69</v>
      </c>
    </row>
    <row r="5" spans="1:3" x14ac:dyDescent="0.25">
      <c r="A5" t="s">
        <v>41</v>
      </c>
      <c r="B5" s="1">
        <v>5</v>
      </c>
      <c r="C5" t="s">
        <v>69</v>
      </c>
    </row>
    <row r="6" spans="1:3" x14ac:dyDescent="0.25">
      <c r="A6" t="s">
        <v>42</v>
      </c>
      <c r="B6" s="1">
        <v>5</v>
      </c>
      <c r="C6" t="s">
        <v>69</v>
      </c>
    </row>
    <row r="7" spans="1:3" x14ac:dyDescent="0.25">
      <c r="A7" t="s">
        <v>43</v>
      </c>
      <c r="B7" s="1">
        <v>3.5</v>
      </c>
      <c r="C7" t="s">
        <v>69</v>
      </c>
    </row>
    <row r="8" spans="1:3" x14ac:dyDescent="0.25">
      <c r="A8" t="s">
        <v>64</v>
      </c>
      <c r="B8" s="1">
        <v>3</v>
      </c>
      <c r="C8" t="s">
        <v>69</v>
      </c>
    </row>
    <row r="9" spans="1:3" x14ac:dyDescent="0.25">
      <c r="A9" t="s">
        <v>65</v>
      </c>
      <c r="B9" s="1">
        <v>50</v>
      </c>
      <c r="C9" t="s">
        <v>69</v>
      </c>
    </row>
    <row r="10" spans="1:3" x14ac:dyDescent="0.25">
      <c r="A10" t="s">
        <v>66</v>
      </c>
      <c r="B10" s="1">
        <v>50</v>
      </c>
      <c r="C10" t="s">
        <v>69</v>
      </c>
    </row>
    <row r="11" spans="1:3" x14ac:dyDescent="0.25">
      <c r="A11" t="s">
        <v>67</v>
      </c>
      <c r="B11" s="1">
        <v>10</v>
      </c>
      <c r="C11" t="s">
        <v>69</v>
      </c>
    </row>
    <row r="12" spans="1:3" x14ac:dyDescent="0.25">
      <c r="A12" t="s">
        <v>68</v>
      </c>
      <c r="B12" s="1">
        <v>40</v>
      </c>
      <c r="C12" t="s">
        <v>70</v>
      </c>
    </row>
    <row r="13" spans="1:3" x14ac:dyDescent="0.25">
      <c r="A13" t="s">
        <v>71</v>
      </c>
      <c r="B13" s="1">
        <v>7</v>
      </c>
      <c r="C13" t="s">
        <v>70</v>
      </c>
    </row>
    <row r="18" spans="1:3" x14ac:dyDescent="0.25">
      <c r="A18" t="s">
        <v>44</v>
      </c>
      <c r="B18" s="1">
        <v>25</v>
      </c>
      <c r="C18" t="s">
        <v>45</v>
      </c>
    </row>
    <row r="19" spans="1:3" x14ac:dyDescent="0.25">
      <c r="A19" t="s">
        <v>47</v>
      </c>
      <c r="B19" s="1">
        <v>35</v>
      </c>
      <c r="C19" t="s">
        <v>48</v>
      </c>
    </row>
    <row r="21" spans="1:3" x14ac:dyDescent="0.25">
      <c r="A21" t="s">
        <v>44</v>
      </c>
      <c r="B21" s="1">
        <v>50</v>
      </c>
      <c r="C21" t="s">
        <v>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workbookViewId="0">
      <selection activeCell="A16" sqref="A16"/>
    </sheetView>
  </sheetViews>
  <sheetFormatPr defaultRowHeight="15" x14ac:dyDescent="0.25"/>
  <cols>
    <col min="1" max="1" width="47.5703125" bestFit="1" customWidth="1"/>
    <col min="4" max="4" width="78.85546875" bestFit="1" customWidth="1"/>
    <col min="5" max="5" width="10.28515625" style="1" bestFit="1" customWidth="1"/>
  </cols>
  <sheetData>
    <row r="1" spans="1:5" x14ac:dyDescent="0.25">
      <c r="E1" s="1" t="s">
        <v>55</v>
      </c>
    </row>
    <row r="2" spans="1:5" x14ac:dyDescent="0.25">
      <c r="A2" s="7" t="s">
        <v>29</v>
      </c>
      <c r="B2" s="11">
        <f>SUM('Christmas Presents'!C:C)</f>
        <v>66.5</v>
      </c>
      <c r="D2" s="15" t="s">
        <v>52</v>
      </c>
      <c r="E2" s="1">
        <v>1500</v>
      </c>
    </row>
    <row r="4" spans="1:5" x14ac:dyDescent="0.25">
      <c r="A4" s="7" t="s">
        <v>30</v>
      </c>
      <c r="B4" s="11">
        <f>SUM('Food and Celebrations'!B:B)</f>
        <v>340.5</v>
      </c>
      <c r="D4" t="s">
        <v>53</v>
      </c>
      <c r="E4" s="1">
        <v>465</v>
      </c>
    </row>
    <row r="5" spans="1:5" x14ac:dyDescent="0.25">
      <c r="D5" t="s">
        <v>34</v>
      </c>
      <c r="E5" s="1">
        <v>100</v>
      </c>
    </row>
    <row r="6" spans="1:5" x14ac:dyDescent="0.25">
      <c r="A6" s="7" t="s">
        <v>26</v>
      </c>
      <c r="B6" s="7">
        <v>3</v>
      </c>
      <c r="D6" t="s">
        <v>54</v>
      </c>
      <c r="E6" s="1">
        <v>250</v>
      </c>
    </row>
    <row r="7" spans="1:5" x14ac:dyDescent="0.25">
      <c r="D7" t="s">
        <v>56</v>
      </c>
      <c r="E7" s="1">
        <v>100</v>
      </c>
    </row>
    <row r="8" spans="1:5" x14ac:dyDescent="0.25">
      <c r="A8" s="7" t="s">
        <v>27</v>
      </c>
      <c r="B8" s="7"/>
      <c r="D8" t="s">
        <v>57</v>
      </c>
      <c r="E8" s="1">
        <v>300</v>
      </c>
    </row>
    <row r="9" spans="1:5" x14ac:dyDescent="0.25">
      <c r="D9" t="s">
        <v>58</v>
      </c>
      <c r="E9" s="1">
        <v>100</v>
      </c>
    </row>
    <row r="10" spans="1:5" x14ac:dyDescent="0.25">
      <c r="A10" s="7" t="s">
        <v>28</v>
      </c>
      <c r="B10" s="14">
        <f>((B2+B4)-B8)/B6</f>
        <v>135.66666666666666</v>
      </c>
      <c r="D10" t="s">
        <v>59</v>
      </c>
      <c r="E10" s="1">
        <v>60</v>
      </c>
    </row>
    <row r="11" spans="1:5" x14ac:dyDescent="0.25">
      <c r="D11" t="s">
        <v>62</v>
      </c>
      <c r="E11" s="1">
        <v>40</v>
      </c>
    </row>
    <row r="13" spans="1:5" x14ac:dyDescent="0.25">
      <c r="D13" s="16" t="s">
        <v>60</v>
      </c>
      <c r="E13" s="1">
        <f>SUM(E4:E12)</f>
        <v>1415</v>
      </c>
    </row>
    <row r="14" spans="1:5" x14ac:dyDescent="0.25">
      <c r="D14" s="16" t="s">
        <v>61</v>
      </c>
      <c r="E14" s="1">
        <f>E2-E13</f>
        <v>85</v>
      </c>
    </row>
    <row r="16" spans="1:5" ht="48" customHeight="1" x14ac:dyDescent="0.25">
      <c r="D16" s="17" t="s">
        <v>63</v>
      </c>
      <c r="E16" s="1">
        <f>E14-B10</f>
        <v>-50.666666666666657</v>
      </c>
    </row>
  </sheetData>
  <conditionalFormatting sqref="E16">
    <cfRule type="cellIs" dxfId="0" priority="1" operator="lessThan">
      <formula>0</formula>
    </cfRule>
  </conditionalFormatting>
  <hyperlinks>
    <hyperlink ref="D2"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How To Use this Spreadsheet</vt:lpstr>
      <vt:lpstr>Christmas Presents</vt:lpstr>
      <vt:lpstr>Food and Celebrations</vt:lpstr>
      <vt:lpstr>Totals</vt:lpstr>
    </vt:vector>
  </TitlesOfParts>
  <Company>Informa PLC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Aldridge, Siobhan</dc:creator>
  <cp:lastModifiedBy>Aldridge, Siobhan</cp:lastModifiedBy>
  <dcterms:created xsi:type="dcterms:W3CDTF">2015-09-19T15:24:00Z</dcterms:created>
  <dcterms:modified xsi:type="dcterms:W3CDTF">2015-09-19T16:32:45Z</dcterms:modified>
</cp:coreProperties>
</file>